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40" windowHeight="5400" activeTab="2"/>
  </bookViews>
  <sheets>
    <sheet name="Приложение 1" sheetId="1" r:id="rId1"/>
    <sheet name="Приложение 2" sheetId="2" r:id="rId2"/>
    <sheet name="Приложение 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<sst xmlns="http://schemas.openxmlformats.org/spreadsheetml/2006/main" count="463" uniqueCount="202">
  <si>
    <t>Приложение №1 к  решению сессии Совета депутатов Нароватовского сельского поселения  Теньгушевского муниципального района от 19.04. 2024 года№67</t>
  </si>
  <si>
    <t xml:space="preserve">Фактическое поступление доходов в 2023 году по основным видам доходов </t>
  </si>
  <si>
    <t>Наименование показателя</t>
  </si>
  <si>
    <t>Администратор</t>
  </si>
  <si>
    <t>Код дохода по КД</t>
  </si>
  <si>
    <t>Утвержденные бюджетные назначения</t>
  </si>
  <si>
    <t xml:space="preserve">Исполнено </t>
  </si>
  <si>
    <t>Процент исполнения</t>
  </si>
  <si>
    <t>Доходы бюджета - Всего</t>
  </si>
  <si>
    <t>000</t>
  </si>
  <si>
    <t>85000000000000000</t>
  </si>
  <si>
    <t>НАЛОГОВЫЕ И НЕНАЛОГОВЫЕ ДОХОДЫ</t>
  </si>
  <si>
    <t>182</t>
  </si>
  <si>
    <t>10000000000000000</t>
  </si>
  <si>
    <t>НАЛОГИ НА ПРИБЫЛЬ, ДОХОДЫ</t>
  </si>
  <si>
    <t>10100000000000000</t>
  </si>
  <si>
    <t>Налог на доходы физических лиц</t>
  </si>
  <si>
    <t>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</si>
  <si>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</si>
  <si>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</si>
  <si>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</si>
  <si>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</si>
  <si>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</si>
  <si>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</si>
  <si>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</si>
  <si>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10102030011000110</t>
  </si>
  <si>
    <t>НАЛОГИ НА СОВОКУПНЫЙ ДОХОД</t>
  </si>
  <si>
    <t>10500000000000000</t>
  </si>
  <si>
    <t>Единый сельскохозяйственный налог</t>
  </si>
  <si>
    <t>10503000010000110</t>
  </si>
  <si>
    <t>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</si>
  <si>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</si>
  <si>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10503010011000110</t>
  </si>
  <si>
    <t>НАЛОГИ НА ИМУЩЕСТВО</t>
  </si>
  <si>
    <t>10600000000000000</t>
  </si>
  <si>
    <t>Налог на имущество физических лиц</t>
  </si>
  <si>
    <t>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</si>
  <si>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</si>
  <si>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</si>
  <si>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</si>
  <si>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10601030101000110</t>
  </si>
  <si>
    <t>Земельный налог</t>
  </si>
  <si>
    <t>10606000000000110</t>
  </si>
  <si>
    <t>Земельный налог с организаций</t>
  </si>
  <si>
    <t>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</si>
  <si>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</si>
  <si>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</si>
  <si>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</si>
  <si>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10606033101000110</t>
  </si>
  <si>
    <t>Земельный налог с физических лиц</t>
  </si>
  <si>
    <t>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</si>
  <si>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</si>
  <si>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</si>
  <si>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</si>
  <si>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10606043101000110</t>
  </si>
  <si>
    <t>БЕЗВОЗМЕЗДНЫЕ ПОСТУПЛЕНИЯ</t>
  </si>
  <si>
    <t>915</t>
  </si>
  <si>
    <t>20000000000000000</t>
  </si>
  <si>
    <t>БЕЗВОЗМЕЗДНЫЕ ПОСТУПЛЕНИЯ ОТ ДРУГИХ БЮДЖЕТОВ БЮДЖЕТНОЙ СИСТЕМЫ РОССИЙСКОЙ ФЕДЕРАЦИИ</t>
  </si>
  <si>
    <t>20200000000000000</t>
  </si>
  <si>
    <t>Дотации бюджетам бюджетной системы Российской Федерации</t>
  </si>
  <si>
    <t>20210000000000150</t>
  </si>
  <si>
    <t>Дотации на выравнивание бюджетной обеспеченности</t>
  </si>
  <si>
    <t>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</si>
  <si>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</si>
  <si>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20215001100000150</t>
  </si>
  <si>
    <t>Дотации бюджетам на поддержку мер по обеспечению сбалансированности бюджетов</t>
  </si>
  <si>
    <t>20215002000000150</t>
  </si>
  <si>
    <t>Дотации бюджетам сельских поселений на поддержку мер по обеспечению сбалансированности бюджетов</t>
  </si>
  <si>
    <t>20215002100000150</t>
  </si>
  <si>
    <t>Субсидии бюджетам бюджетной системы Российской Федерации (межбюджетные субсидии)</t>
  </si>
  <si>
    <t>20220000000000150</t>
  </si>
  <si>
    <t>Субсидии бюджетам на обеспечение комплексного развития сельских территорий</t>
  </si>
  <si>
    <t>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</si>
  <si>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</si>
  <si>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</si>
  <si>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Субвенции бюджетам бюджетной системы Российской Федерации</t>
  </si>
  <si>
    <t>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</si>
  <si>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</si>
  <si>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</si>
  <si>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</si>
  <si>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</si>
  <si>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</si>
  <si>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</si>
  <si>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</si>
  <si>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</si>
  <si>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Иные межбюджетные трансферты</t>
  </si>
  <si>
    <t>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</si>
  <si>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</si>
  <si>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</si>
  <si>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</si>
  <si>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</si>
  <si>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Приложение №2 к  решению сессии Совета депутатов Нароватовского сельского поселения  Теньгушевского муниципального района от 19.04 2024 года№67</t>
  </si>
  <si>
    <t>Исполнение расходной части бюджета Нароватовского сельского поселения Теньгушевского муниципального района за 2023 год по разделам, подразделам,целевым статьям и видам расходов функциональной классификации расходов</t>
  </si>
  <si>
    <t>Наименование</t>
  </si>
  <si>
    <t>Код бюджетной классификации</t>
  </si>
  <si>
    <t>РЗПР</t>
  </si>
  <si>
    <t>ЦСР</t>
  </si>
  <si>
    <t>ВР</t>
  </si>
  <si>
    <t>Расходы - всего</t>
  </si>
  <si>
    <t>9600</t>
  </si>
  <si>
    <t>0000000000</t>
  </si>
  <si>
    <t>Расходы на выплаты по оплате труда высшего должностного лица</t>
  </si>
  <si>
    <t>0102</t>
  </si>
  <si>
    <t>0110141150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</si>
  <si>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</si>
  <si>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</si>
  <si>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</si>
  <si>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</si>
  <si>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</si>
  <si>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</si>
  <si>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</si>
  <si>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</si>
  <si>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Расходы на выплаты по оплате труда работников органов местного самоуправления</t>
  </si>
  <si>
    <t>0104</t>
  </si>
  <si>
    <t>0110141110</t>
  </si>
  <si>
    <t>Расходы на обеспечение функций органов местного самоуправления</t>
  </si>
  <si>
    <t>0110141120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</si>
  <si>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</si>
  <si>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</si>
  <si>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</si>
  <si>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</si>
  <si>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</si>
  <si>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</si>
  <si>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</si>
  <si>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</si>
  <si>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</si>
  <si>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</si>
  <si>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</si>
  <si>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</si>
  <si>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иных платежей</t>
  </si>
  <si>
    <t>853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</si>
  <si>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</si>
  <si>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>8910077150</t>
  </si>
  <si>
    <t>Иные межбюджетные трансферты на осуществление полномочий по утверждению генеральных планов поселения, правил землепользования и застройки, утверждению подготовленной на основе генеральных планов поселения документации по планировке территории, выдаче градостроительного плана земельного участка, расположенного в границах поселения,
выдаче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утверждению местных нормативов градостроительного проектирования поселений, резервированию земель и изъятию земельных участков в границах поселения для муниципальных нужд, осуществлению муниципального земельного контроля в границах поселения, осуществлению в случаях, предусмотренных Градостроительным кодексом Российской Федерации, осмотров зданий, сооружений и выдаче рекомендаций об устранении выявленных в ходе таких осмотров нарушений, направлению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(или) недопустимости размещения объекта индивидуального жилищного строительства или садового дома на земельном участке,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участках, расположенных на территориях поселений, принятию в соответствии с гражданским законодательством Российской Федерации решения о сносе самовольной постройки, решения о сносе самовольной постройки или ее приведении в соответствие с предельными параметрами разрешенного строительства, реконструкции объектов капитального строительства, установленными правилами землепользования и застройки, документацией по планировке территории, или обязательными требованиями к параметрам объектов капитального строительства, установленными федеральными законами, решения об изъятии земельного участка, не используемого по целевому назначению или используемого с нарушением законодательства Российской Федерации, осуществлению сноса самовольной постройки или ее приведения в соответствие с установленными требованиями в случаях, предусмотренных Градостроительным кодексом Российской Федерации</t>
  </si>
  <si>
    <t>0113</t>
  </si>
  <si>
    <t>8910044107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</si>
  <si>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</si>
  <si>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245</t>
  </si>
  <si>
    <t>Осуществление первичного воинского учета на территориях, где отсутствуют военные комиссариаты.</t>
  </si>
  <si>
    <t>0203</t>
  </si>
  <si>
    <t>8910051180</t>
  </si>
  <si>
    <t>Иные межбюджетные трансферты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функционирование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</si>
  <si>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0409</t>
  </si>
  <si>
    <t>2710244102</t>
  </si>
  <si>
    <t>Субсидии на реализацию мероприятий по благоустройству сельских территорий</t>
  </si>
  <si>
    <t>0503</t>
  </si>
  <si>
    <t>22201L5764</t>
  </si>
  <si>
    <t>Уличное освещение</t>
  </si>
  <si>
    <t>2710143010</t>
  </si>
  <si>
    <t>Закупка энергетических ресурсов</t>
  </si>
  <si>
    <t>247</t>
  </si>
  <si>
    <t>Прочие мероприятия по благоустройству городских округов и поселений</t>
  </si>
  <si>
    <t>2710143040</t>
  </si>
  <si>
    <t>Доплаты к пенсиям муниципальных служащих Республики Мордовия</t>
  </si>
  <si>
    <t>1001</t>
  </si>
  <si>
    <t>8910003010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</si>
  <si>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</si>
  <si>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</si>
  <si>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</si>
  <si>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</si>
  <si>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</si>
  <si>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</si>
  <si>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Результат исполнения бюджета (дефицит / профицит)</t>
  </si>
  <si>
    <t>7900</t>
  </si>
  <si>
    <t>Приложение № 3 к  решению сессии Совета депутатов Нароватовского сельского поселения Теньгушевского муниципального района от 19.04 . 2024 года № 67</t>
  </si>
  <si>
    <t>Исполнение источников финансирования дефицита бюджетов  Нароватовского сельского поселения Теньгушевского муниципального района за 2023год</t>
  </si>
  <si>
    <t>Код источника по бюджетной классификации</t>
  </si>
  <si>
    <t>2023 год</t>
  </si>
  <si>
    <t>Утверждено</t>
  </si>
  <si>
    <t>Исполнено</t>
  </si>
  <si>
    <t xml:space="preserve">% - исполнения </t>
  </si>
  <si>
    <t>1</t>
  </si>
  <si>
    <t>3</t>
  </si>
  <si>
    <t>4</t>
  </si>
  <si>
    <t>5</t>
  </si>
  <si>
    <t>6</t>
  </si>
  <si>
    <t>Источники финансирования дефицита бюджетов - всего</t>
  </si>
  <si>
    <t>х</t>
  </si>
  <si>
    <t xml:space="preserve">     в том числе:</t>
  </si>
  <si>
    <t>из них:</t>
  </si>
  <si>
    <t>изменение остатков средств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</si>
  <si>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</si>
  <si>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</si>
  <si>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</si>
  <si>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</si>
  <si>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</si>
  <si>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</si>
  <si>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</si>
  <si>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</si>
  <si>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</si>
  <si>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районов</t>
  </si>
  <si>
    <t xml:space="preserve"> 000 0105020110 0000 510</t>
  </si>
  <si>
    <t>уменьшение остатков средств, всего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</si>
  <si>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</si>
  <si>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</si>
  <si>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</si>
  <si>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</si>
  <si>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</si>
  <si>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</si>
  <si>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районов</t>
  </si>
  <si>
    <t xml:space="preserve"> 000 0105020110 0000 610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</si>
</sst>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0.0"/>
  </numFmts>
  <fonts count="31">
    <font>
      <sz val="11"/>
      <color theme="1"/>
      <name val="Calibri"/>
      <charset val="204"/>
      <scheme val="minor"/>
    </font>
    <font>
      <sz val="8"/>
      <color rgb="FF000000"/>
      <name val="Arial Cyr"/>
      <charset val="134"/>
    </font>
    <font>
      <b/>
      <sz val="11"/>
      <color rgb="FF000000"/>
      <name val="Arial"/>
      <charset val="204"/>
    </font>
    <font>
      <b/>
      <sz val="10"/>
      <color indexed="8"/>
      <name val="Arial"/>
      <charset val="204"/>
    </font>
    <font>
      <sz val="10"/>
      <color indexed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color rgb="FF000000"/>
      <name val="Arial"/>
      <charset val="204"/>
    </font>
    <font>
      <b/>
      <sz val="11"/>
      <color rgb="FF000000"/>
      <name val="Arial Cyr"/>
      <charset val="134"/>
    </font>
  </fonts>
  <fills count="39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  <fill>
      <patternFill patternType="solid">
        <fgColor rgb="FFE9E7E2"/>
        <bgColor indexed="64"/>
      </patternFill>
    </fill>
    <fill>
      <patternFill patternType="solid">
        <fgColor rgb="FFFFCF95"/>
        <bgColor indexed="64"/>
      </patternFill>
    </fill>
    <fill>
      <patternFill patternType="solid">
        <fgColor rgb="FFA5C8A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22" applyNumberFormat="0" applyAlignment="0" applyProtection="0">
      <alignment vertical="center"/>
    </xf>
    <xf numFmtId="0" fontId="19" fillId="10" borderId="23" applyNumberFormat="0" applyAlignment="0" applyProtection="0">
      <alignment vertical="center"/>
    </xf>
    <xf numFmtId="0" fontId="20" fillId="10" borderId="22" applyNumberFormat="0" applyAlignment="0" applyProtection="0">
      <alignment vertical="center"/>
    </xf>
    <xf numFmtId="0" fontId="21" fillId="11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9" fillId="0" borderId="6">
      <alignment horizontal="left" wrapText="1" indent="1"/>
    </xf>
    <xf numFmtId="0" fontId="1" fillId="0" borderId="0">
      <alignment wrapText="1"/>
    </xf>
    <xf numFmtId="0" fontId="1" fillId="0" borderId="1">
      <alignment horizontal="left"/>
    </xf>
    <xf numFmtId="49" fontId="1" fillId="0" borderId="0">
      <alignment wrapText="1"/>
    </xf>
    <xf numFmtId="49" fontId="1" fillId="0" borderId="1">
      <alignment horizontal="left"/>
    </xf>
    <xf numFmtId="49" fontId="1" fillId="0" borderId="0">
      <alignment horizontal="center"/>
    </xf>
    <xf numFmtId="0" fontId="1" fillId="0" borderId="1">
      <alignment horizontal="center" shrinkToFit="1"/>
    </xf>
    <xf numFmtId="49" fontId="1" fillId="0" borderId="1">
      <alignment horizontal="center" vertical="center" shrinkToFit="1"/>
    </xf>
    <xf numFmtId="0" fontId="30" fillId="0" borderId="0">
      <alignment horizontal="center"/>
    </xf>
    <xf numFmtId="0" fontId="1" fillId="0" borderId="2">
      <alignment horizontal="center" vertical="top" wrapText="1"/>
    </xf>
    <xf numFmtId="0" fontId="29" fillId="0" borderId="8">
      <alignment horizontal="left" wrapText="1" indent="2"/>
    </xf>
    <xf numFmtId="49" fontId="29" fillId="0" borderId="7">
      <alignment horizontal="center"/>
    </xf>
    <xf numFmtId="49" fontId="29" fillId="0" borderId="9">
      <alignment horizontal="center"/>
    </xf>
    <xf numFmtId="180" fontId="29" fillId="0" borderId="2">
      <alignment horizontal="right"/>
    </xf>
    <xf numFmtId="49" fontId="1" fillId="0" borderId="0"/>
    <xf numFmtId="180" fontId="29" fillId="0" borderId="8">
      <alignment horizontal="right"/>
    </xf>
    <xf numFmtId="0" fontId="29" fillId="0" borderId="6">
      <alignment horizontal="left" wrapText="1"/>
    </xf>
    <xf numFmtId="180" fontId="29" fillId="0" borderId="10">
      <alignment horizontal="right"/>
    </xf>
  </cellStyleXfs>
  <cellXfs count="58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1" fillId="0" borderId="0" xfId="50">
      <alignment wrapText="1"/>
    </xf>
    <xf numFmtId="49" fontId="1" fillId="0" borderId="0" xfId="52">
      <alignment wrapText="1"/>
    </xf>
    <xf numFmtId="49" fontId="1" fillId="0" borderId="0" xfId="54">
      <alignment horizontal="center"/>
    </xf>
    <xf numFmtId="49" fontId="1" fillId="0" borderId="0" xfId="63"/>
    <xf numFmtId="0" fontId="2" fillId="0" borderId="0" xfId="57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" xfId="51">
      <alignment horizontal="left"/>
    </xf>
    <xf numFmtId="49" fontId="1" fillId="0" borderId="1" xfId="53">
      <alignment horizontal="left"/>
    </xf>
    <xf numFmtId="0" fontId="1" fillId="0" borderId="1" xfId="55">
      <alignment horizontal="center" shrinkToFit="1"/>
    </xf>
    <xf numFmtId="49" fontId="1" fillId="0" borderId="0" xfId="56" applyBorder="1">
      <alignment horizontal="center" vertical="center" shrinkToFit="1"/>
    </xf>
    <xf numFmtId="49" fontId="3" fillId="0" borderId="2" xfId="58" applyNumberFormat="1" applyFont="1" applyAlignment="1">
      <alignment horizontal="center" vertical="center" wrapText="1"/>
    </xf>
    <xf numFmtId="0" fontId="3" fillId="0" borderId="3" xfId="58" applyFont="1" applyBorder="1" applyAlignment="1">
      <alignment horizontal="center" vertical="center" wrapText="1"/>
    </xf>
    <xf numFmtId="0" fontId="3" fillId="0" borderId="4" xfId="58" applyFont="1" applyBorder="1" applyAlignment="1">
      <alignment horizontal="center" vertical="center" wrapText="1"/>
    </xf>
    <xf numFmtId="0" fontId="3" fillId="0" borderId="5" xfId="58" applyFont="1" applyBorder="1" applyAlignment="1">
      <alignment vertical="center" wrapText="1"/>
    </xf>
    <xf numFmtId="0" fontId="3" fillId="0" borderId="2" xfId="58" applyFont="1" applyAlignment="1">
      <alignment horizontal="center" vertical="center" wrapText="1"/>
    </xf>
    <xf numFmtId="49" fontId="4" fillId="0" borderId="2" xfId="58" applyNumberFormat="1" applyFont="1" applyAlignment="1">
      <alignment horizontal="center" vertical="center" wrapText="1"/>
    </xf>
    <xf numFmtId="0" fontId="4" fillId="0" borderId="6" xfId="65" applyFont="1">
      <alignment horizontal="left" wrapText="1"/>
    </xf>
    <xf numFmtId="49" fontId="4" fillId="0" borderId="7" xfId="60" applyFont="1">
      <alignment horizontal="center"/>
    </xf>
    <xf numFmtId="181" fontId="4" fillId="0" borderId="2" xfId="62" applyNumberFormat="1" applyFont="1">
      <alignment horizontal="right"/>
    </xf>
    <xf numFmtId="181" fontId="4" fillId="0" borderId="8" xfId="64" applyNumberFormat="1" applyFont="1">
      <alignment horizontal="right"/>
    </xf>
    <xf numFmtId="0" fontId="4" fillId="0" borderId="0" xfId="50" applyFont="1" applyAlignment="1">
      <alignment horizontal="left" wrapText="1"/>
    </xf>
    <xf numFmtId="49" fontId="4" fillId="0" borderId="9" xfId="61" applyFont="1">
      <alignment horizontal="center"/>
    </xf>
    <xf numFmtId="181" fontId="4" fillId="0" borderId="9" xfId="61" applyNumberFormat="1" applyFont="1">
      <alignment horizontal="center"/>
    </xf>
    <xf numFmtId="181" fontId="4" fillId="0" borderId="0" xfId="54" applyNumberFormat="1" applyFont="1" applyAlignment="1"/>
    <xf numFmtId="0" fontId="4" fillId="0" borderId="1" xfId="51" applyFont="1" applyAlignment="1">
      <alignment wrapText="1"/>
    </xf>
    <xf numFmtId="0" fontId="4" fillId="0" borderId="6" xfId="49" applyFont="1" applyAlignment="1">
      <alignment wrapText="1"/>
    </xf>
    <xf numFmtId="49" fontId="4" fillId="0" borderId="1" xfId="53" applyFont="1" applyAlignment="1">
      <alignment horizontal="center"/>
    </xf>
    <xf numFmtId="181" fontId="4" fillId="0" borderId="10" xfId="66" applyNumberFormat="1" applyFont="1">
      <alignment horizontal="right"/>
    </xf>
    <xf numFmtId="0" fontId="4" fillId="0" borderId="8" xfId="59" applyFont="1" applyAlignment="1">
      <alignment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top" wrapText="1"/>
    </xf>
    <xf numFmtId="0" fontId="0" fillId="0" borderId="1" xfId="0" applyBorder="1"/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5" fillId="0" borderId="17" xfId="0" applyFont="1" applyBorder="1" applyAlignment="1">
      <alignment vertical="top" wrapText="1"/>
    </xf>
    <xf numFmtId="49" fontId="0" fillId="3" borderId="2" xfId="0" applyNumberFormat="1" applyFill="1" applyBorder="1" applyAlignment="1">
      <alignment horizontal="left" wrapText="1"/>
    </xf>
    <xf numFmtId="49" fontId="0" fillId="4" borderId="2" xfId="0" applyNumberFormat="1" applyFill="1" applyBorder="1" applyAlignment="1">
      <alignment horizontal="left" wrapText="1"/>
    </xf>
    <xf numFmtId="181" fontId="6" fillId="5" borderId="2" xfId="0" applyNumberFormat="1" applyFont="1" applyFill="1" applyBorder="1" applyAlignment="1">
      <alignment horizontal="right"/>
    </xf>
    <xf numFmtId="181" fontId="6" fillId="5" borderId="18" xfId="0" applyNumberFormat="1" applyFont="1" applyFill="1" applyBorder="1" applyAlignment="1">
      <alignment horizontal="right"/>
    </xf>
    <xf numFmtId="181" fontId="0" fillId="0" borderId="14" xfId="0" applyNumberFormat="1" applyBorder="1"/>
    <xf numFmtId="181" fontId="6" fillId="6" borderId="2" xfId="0" applyNumberFormat="1" applyFont="1" applyFill="1" applyBorder="1" applyAlignment="1">
      <alignment horizontal="right"/>
    </xf>
    <xf numFmtId="181" fontId="6" fillId="6" borderId="18" xfId="0" applyNumberFormat="1" applyFont="1" applyFill="1" applyBorder="1" applyAlignment="1">
      <alignment horizontal="right"/>
    </xf>
    <xf numFmtId="181" fontId="7" fillId="7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top" wrapText="1"/>
    </xf>
    <xf numFmtId="181" fontId="8" fillId="5" borderId="2" xfId="0" applyNumberFormat="1" applyFont="1" applyFill="1" applyBorder="1" applyAlignment="1">
      <alignment horizontal="right"/>
    </xf>
    <xf numFmtId="181" fontId="8" fillId="5" borderId="18" xfId="0" applyNumberFormat="1" applyFont="1" applyFill="1" applyBorder="1" applyAlignment="1">
      <alignment horizontal="right"/>
    </xf>
    <xf numFmtId="181" fontId="8" fillId="6" borderId="2" xfId="0" applyNumberFormat="1" applyFont="1" applyFill="1" applyBorder="1" applyAlignment="1">
      <alignment horizontal="right"/>
    </xf>
    <xf numFmtId="181" fontId="8" fillId="6" borderId="18" xfId="0" applyNumberFormat="1" applyFont="1" applyFill="1" applyBorder="1" applyAlignment="1">
      <alignment horizontal="right"/>
    </xf>
  </cellXfs>
  <cellStyles count="6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xl101" xfId="49"/>
    <cellStyle name="xl102" xfId="50"/>
    <cellStyle name="xl103" xfId="51"/>
    <cellStyle name="xl109" xfId="52"/>
    <cellStyle name="xl110" xfId="53"/>
    <cellStyle name="xl114" xfId="54"/>
    <cellStyle name="xl115" xfId="55"/>
    <cellStyle name="xl118" xfId="56"/>
    <cellStyle name="xl23" xfId="57"/>
    <cellStyle name="xl28" xfId="58"/>
    <cellStyle name="xl31" xfId="59"/>
    <cellStyle name="xl41" xfId="60"/>
    <cellStyle name="xl42" xfId="61"/>
    <cellStyle name="xl45" xfId="62"/>
    <cellStyle name="xl46" xfId="63"/>
    <cellStyle name="xl67" xfId="64"/>
    <cellStyle name="xl79" xfId="65"/>
    <cellStyle name="xl91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view="pageBreakPreview" zoomScale="75" zoomScaleNormal="100" workbookViewId="0">
      <selection activeCell="C2" sqref="C2"/>
    </sheetView>
  </sheetViews>
  <sheetFormatPr defaultColWidth="9" defaultRowHeight="14.4" outlineLevelCol="5"/>
  <cols>
    <col min="1" max="1" width="36.712962962963" customWidth="1"/>
    <col min="3" max="3" width="19.8518518518519" customWidth="1"/>
    <col min="4" max="4" width="18.1388888888889" customWidth="1"/>
    <col min="5" max="5" width="13.4259259259259" customWidth="1"/>
    <col min="6" max="6" width="12.4259259259259" customWidth="1"/>
    <col min="10" max="10" width="14" customWidth="1"/>
  </cols>
  <sheetData>
    <row r="1" spans="4:6">
      <c r="D1" s="3" t="s">
        <v>0</v>
      </c>
      <c r="E1" s="3"/>
      <c r="F1" s="3"/>
    </row>
    <row r="2" ht="73.5" customHeight="1" spans="4:6">
      <c r="D2" s="3"/>
      <c r="E2" s="3"/>
      <c r="F2" s="3"/>
    </row>
    <row r="5" spans="1:6">
      <c r="A5" s="9" t="s">
        <v>1</v>
      </c>
      <c r="B5" s="9"/>
      <c r="C5" s="9"/>
      <c r="D5" s="9"/>
      <c r="E5" s="9"/>
      <c r="F5" s="9"/>
    </row>
    <row r="7" ht="43.2" spans="1:6">
      <c r="A7" s="51" t="s">
        <v>2</v>
      </c>
      <c r="B7" s="51" t="s">
        <v>3</v>
      </c>
      <c r="C7" s="51" t="s">
        <v>4</v>
      </c>
      <c r="D7" s="51" t="s">
        <v>5</v>
      </c>
      <c r="E7" s="52" t="s">
        <v>6</v>
      </c>
      <c r="F7" s="53" t="s">
        <v>7</v>
      </c>
    </row>
    <row r="8" spans="1:6">
      <c r="A8" s="43" t="s">
        <v>8</v>
      </c>
      <c r="B8" s="44" t="s">
        <v>9</v>
      </c>
      <c r="C8" s="43" t="s">
        <v>10</v>
      </c>
      <c r="D8" s="54">
        <v>2241.3</v>
      </c>
      <c r="E8" s="55">
        <v>2248.43986</v>
      </c>
      <c r="F8" s="47">
        <f>E8/D8*100</f>
        <v>100.318558872083</v>
      </c>
    </row>
    <row r="9" spans="1:6">
      <c r="A9" s="43" t="s">
        <v>11</v>
      </c>
      <c r="B9" s="44" t="s">
        <v>12</v>
      </c>
      <c r="C9" s="43" t="s">
        <v>13</v>
      </c>
      <c r="D9" s="54">
        <v>88.4</v>
      </c>
      <c r="E9" s="55">
        <v>95.53986</v>
      </c>
      <c r="F9" s="47">
        <f t="shared" ref="F9:F48" si="0">E9/D9*100</f>
        <v>108.076764705882</v>
      </c>
    </row>
    <row r="10" spans="1:6">
      <c r="A10" s="43" t="s">
        <v>14</v>
      </c>
      <c r="B10" s="44" t="s">
        <v>12</v>
      </c>
      <c r="C10" s="43" t="s">
        <v>15</v>
      </c>
      <c r="D10" s="54">
        <v>2.6</v>
      </c>
      <c r="E10" s="55">
        <v>4.35756</v>
      </c>
      <c r="F10" s="47">
        <f t="shared" si="0"/>
        <v>167.598461538462</v>
      </c>
    </row>
    <row r="11" spans="1:6">
      <c r="A11" s="43" t="s">
        <v>16</v>
      </c>
      <c r="B11" s="44" t="s">
        <v>12</v>
      </c>
      <c r="C11" s="43" t="s">
        <v>17</v>
      </c>
      <c r="D11" s="54">
        <v>2.6</v>
      </c>
      <c r="E11" s="55">
        <v>4.35756</v>
      </c>
      <c r="F11" s="47">
        <f t="shared" si="0"/>
        <v>167.598461538462</v>
      </c>
    </row>
    <row r="12" ht="158.4" spans="1:6">
      <c r="A12" s="43" t="s">
        <v>18</v>
      </c>
      <c r="B12" s="44" t="s">
        <v>12</v>
      </c>
      <c r="C12" s="43" t="s">
        <v>19</v>
      </c>
      <c r="D12" s="54">
        <v>2.6</v>
      </c>
      <c r="E12" s="55">
        <v>4.19396</v>
      </c>
      <c r="F12" s="47">
        <f t="shared" si="0"/>
        <v>161.306153846154</v>
      </c>
    </row>
    <row r="13" ht="158.4" spans="1:6">
      <c r="A13" s="43" t="s">
        <v>20</v>
      </c>
      <c r="B13" s="44" t="s">
        <v>12</v>
      </c>
      <c r="C13" s="43" t="s">
        <v>21</v>
      </c>
      <c r="D13" s="56">
        <v>2.6</v>
      </c>
      <c r="E13" s="57">
        <v>4.19396</v>
      </c>
      <c r="F13" s="47">
        <f t="shared" si="0"/>
        <v>161.306153846154</v>
      </c>
    </row>
    <row r="14" ht="72" spans="1:6">
      <c r="A14" s="43" t="s">
        <v>22</v>
      </c>
      <c r="B14" s="44" t="s">
        <v>12</v>
      </c>
      <c r="C14" s="43" t="s">
        <v>23</v>
      </c>
      <c r="D14" s="56">
        <v>0</v>
      </c>
      <c r="E14" s="55">
        <v>0.1636</v>
      </c>
      <c r="F14" s="47">
        <v>0</v>
      </c>
    </row>
    <row r="15" ht="115.2" spans="1:6">
      <c r="A15" s="43" t="s">
        <v>24</v>
      </c>
      <c r="B15" s="44" t="s">
        <v>12</v>
      </c>
      <c r="C15" s="43" t="s">
        <v>25</v>
      </c>
      <c r="D15" s="56">
        <v>0</v>
      </c>
      <c r="E15" s="57">
        <v>0.1636</v>
      </c>
      <c r="F15" s="47">
        <v>0</v>
      </c>
    </row>
    <row r="16" spans="1:6">
      <c r="A16" s="43" t="s">
        <v>26</v>
      </c>
      <c r="B16" s="44" t="s">
        <v>12</v>
      </c>
      <c r="C16" s="43" t="s">
        <v>27</v>
      </c>
      <c r="D16" s="54">
        <v>0</v>
      </c>
      <c r="E16" s="55">
        <v>0.0834</v>
      </c>
      <c r="F16" s="47">
        <v>0</v>
      </c>
    </row>
    <row r="17" spans="1:6">
      <c r="A17" s="43" t="s">
        <v>28</v>
      </c>
      <c r="B17" s="44" t="s">
        <v>12</v>
      </c>
      <c r="C17" s="43" t="s">
        <v>29</v>
      </c>
      <c r="D17" s="54">
        <v>0</v>
      </c>
      <c r="E17" s="55">
        <v>0.0834</v>
      </c>
      <c r="F17" s="47">
        <v>0</v>
      </c>
    </row>
    <row r="18" spans="1:6">
      <c r="A18" s="43" t="s">
        <v>28</v>
      </c>
      <c r="B18" s="44" t="s">
        <v>12</v>
      </c>
      <c r="C18" s="43" t="s">
        <v>30</v>
      </c>
      <c r="D18" s="56">
        <v>0</v>
      </c>
      <c r="E18" s="55">
        <v>0.0834</v>
      </c>
      <c r="F18" s="47">
        <v>0</v>
      </c>
    </row>
    <row r="19" ht="57.6" spans="1:6">
      <c r="A19" s="43" t="s">
        <v>31</v>
      </c>
      <c r="B19" s="44" t="s">
        <v>12</v>
      </c>
      <c r="C19" s="43" t="s">
        <v>32</v>
      </c>
      <c r="D19" s="56">
        <v>0</v>
      </c>
      <c r="E19" s="57">
        <v>0.0834</v>
      </c>
      <c r="F19" s="47">
        <v>0</v>
      </c>
    </row>
    <row r="20" spans="1:6">
      <c r="A20" s="43" t="s">
        <v>33</v>
      </c>
      <c r="B20" s="44" t="s">
        <v>12</v>
      </c>
      <c r="C20" s="43" t="s">
        <v>34</v>
      </c>
      <c r="D20" s="54">
        <v>85.8</v>
      </c>
      <c r="E20" s="55">
        <v>91.0989</v>
      </c>
      <c r="F20" s="47">
        <f t="shared" si="0"/>
        <v>106.175874125874</v>
      </c>
    </row>
    <row r="21" spans="1:6">
      <c r="A21" s="43" t="s">
        <v>35</v>
      </c>
      <c r="B21" s="44" t="s">
        <v>12</v>
      </c>
      <c r="C21" s="43" t="s">
        <v>36</v>
      </c>
      <c r="D21" s="54">
        <v>13</v>
      </c>
      <c r="E21" s="55">
        <v>10.95238</v>
      </c>
      <c r="F21" s="47">
        <f t="shared" si="0"/>
        <v>84.2490769230769</v>
      </c>
    </row>
    <row r="22" ht="72" spans="1:6">
      <c r="A22" s="43" t="s">
        <v>37</v>
      </c>
      <c r="B22" s="44" t="s">
        <v>12</v>
      </c>
      <c r="C22" s="43" t="s">
        <v>38</v>
      </c>
      <c r="D22" s="54">
        <v>13</v>
      </c>
      <c r="E22" s="55">
        <v>10.95238</v>
      </c>
      <c r="F22" s="47">
        <f t="shared" si="0"/>
        <v>84.2490769230769</v>
      </c>
    </row>
    <row r="23" ht="115.2" spans="1:6">
      <c r="A23" s="43" t="s">
        <v>39</v>
      </c>
      <c r="B23" s="44" t="s">
        <v>12</v>
      </c>
      <c r="C23" s="43" t="s">
        <v>40</v>
      </c>
      <c r="D23" s="56">
        <v>13</v>
      </c>
      <c r="E23" s="57">
        <v>10.95238</v>
      </c>
      <c r="F23" s="47">
        <f t="shared" si="0"/>
        <v>84.2490769230769</v>
      </c>
    </row>
    <row r="24" spans="1:6">
      <c r="A24" s="43" t="s">
        <v>41</v>
      </c>
      <c r="B24" s="44" t="s">
        <v>12</v>
      </c>
      <c r="C24" s="43" t="s">
        <v>42</v>
      </c>
      <c r="D24" s="54">
        <v>72.8</v>
      </c>
      <c r="E24" s="55">
        <v>80.14652</v>
      </c>
      <c r="F24" s="47">
        <f t="shared" si="0"/>
        <v>110.091373626374</v>
      </c>
    </row>
    <row r="25" spans="1:6">
      <c r="A25" s="43" t="s">
        <v>43</v>
      </c>
      <c r="B25" s="44" t="s">
        <v>12</v>
      </c>
      <c r="C25" s="43" t="s">
        <v>44</v>
      </c>
      <c r="D25" s="56">
        <v>0</v>
      </c>
      <c r="E25" s="55">
        <v>7.86387</v>
      </c>
      <c r="F25" s="47">
        <v>0</v>
      </c>
    </row>
    <row r="26" ht="57.6" spans="1:6">
      <c r="A26" s="43" t="s">
        <v>45</v>
      </c>
      <c r="B26" s="44" t="s">
        <v>12</v>
      </c>
      <c r="C26" s="43" t="s">
        <v>46</v>
      </c>
      <c r="D26" s="56">
        <v>0</v>
      </c>
      <c r="E26" s="55">
        <v>7.86387</v>
      </c>
      <c r="F26" s="47">
        <v>0</v>
      </c>
    </row>
    <row r="27" ht="100.8" spans="1:6">
      <c r="A27" s="43" t="s">
        <v>47</v>
      </c>
      <c r="B27" s="44" t="s">
        <v>12</v>
      </c>
      <c r="C27" s="43" t="s">
        <v>48</v>
      </c>
      <c r="D27" s="56">
        <v>0</v>
      </c>
      <c r="E27" s="57">
        <v>7.86387</v>
      </c>
      <c r="F27" s="47">
        <v>0</v>
      </c>
    </row>
    <row r="28" spans="1:6">
      <c r="A28" s="43" t="s">
        <v>49</v>
      </c>
      <c r="B28" s="44" t="s">
        <v>12</v>
      </c>
      <c r="C28" s="43" t="s">
        <v>50</v>
      </c>
      <c r="D28" s="54">
        <v>72.8</v>
      </c>
      <c r="E28" s="55">
        <v>72.28265</v>
      </c>
      <c r="F28" s="47">
        <f t="shared" si="0"/>
        <v>99.2893543956044</v>
      </c>
    </row>
    <row r="29" ht="57.6" spans="1:6">
      <c r="A29" s="43" t="s">
        <v>51</v>
      </c>
      <c r="B29" s="44" t="s">
        <v>12</v>
      </c>
      <c r="C29" s="43" t="s">
        <v>52</v>
      </c>
      <c r="D29" s="54">
        <v>72.8</v>
      </c>
      <c r="E29" s="55">
        <v>72.28265</v>
      </c>
      <c r="F29" s="47">
        <f t="shared" si="0"/>
        <v>99.2893543956044</v>
      </c>
    </row>
    <row r="30" ht="100.8" spans="1:6">
      <c r="A30" s="43" t="s">
        <v>53</v>
      </c>
      <c r="B30" s="44" t="s">
        <v>12</v>
      </c>
      <c r="C30" s="43" t="s">
        <v>54</v>
      </c>
      <c r="D30" s="56">
        <v>72.8</v>
      </c>
      <c r="E30" s="57">
        <v>72.28265</v>
      </c>
      <c r="F30" s="47">
        <f t="shared" si="0"/>
        <v>99.2893543956044</v>
      </c>
    </row>
    <row r="31" spans="1:6">
      <c r="A31" s="43" t="s">
        <v>55</v>
      </c>
      <c r="B31" s="44" t="s">
        <v>56</v>
      </c>
      <c r="C31" s="43" t="s">
        <v>57</v>
      </c>
      <c r="D31" s="54">
        <v>2152.9</v>
      </c>
      <c r="E31" s="55">
        <v>2152.9</v>
      </c>
      <c r="F31" s="47">
        <f t="shared" si="0"/>
        <v>100</v>
      </c>
    </row>
    <row r="32" ht="43.2" spans="1:6">
      <c r="A32" s="43" t="s">
        <v>58</v>
      </c>
      <c r="B32" s="44" t="s">
        <v>56</v>
      </c>
      <c r="C32" s="43" t="s">
        <v>59</v>
      </c>
      <c r="D32" s="54">
        <v>2152.9</v>
      </c>
      <c r="E32" s="55">
        <v>2152.9</v>
      </c>
      <c r="F32" s="47">
        <f t="shared" si="0"/>
        <v>100</v>
      </c>
    </row>
    <row r="33" ht="28.8" spans="1:6">
      <c r="A33" s="43" t="s">
        <v>60</v>
      </c>
      <c r="B33" s="44" t="s">
        <v>56</v>
      </c>
      <c r="C33" s="43" t="s">
        <v>61</v>
      </c>
      <c r="D33" s="54">
        <v>1141.9</v>
      </c>
      <c r="E33" s="55">
        <v>1141.9</v>
      </c>
      <c r="F33" s="47">
        <f t="shared" si="0"/>
        <v>100</v>
      </c>
    </row>
    <row r="34" ht="28.8" spans="1:6">
      <c r="A34" s="43" t="s">
        <v>62</v>
      </c>
      <c r="B34" s="44" t="s">
        <v>56</v>
      </c>
      <c r="C34" s="43" t="s">
        <v>63</v>
      </c>
      <c r="D34" s="54">
        <v>909.6</v>
      </c>
      <c r="E34" s="55">
        <v>909.6</v>
      </c>
      <c r="F34" s="47">
        <f t="shared" si="0"/>
        <v>100</v>
      </c>
    </row>
    <row r="35" ht="57.6" spans="1:6">
      <c r="A35" s="43" t="s">
        <v>64</v>
      </c>
      <c r="B35" s="44" t="s">
        <v>56</v>
      </c>
      <c r="C35" s="43" t="s">
        <v>65</v>
      </c>
      <c r="D35" s="56">
        <v>909.6</v>
      </c>
      <c r="E35" s="57">
        <v>909.6</v>
      </c>
      <c r="F35" s="47">
        <f t="shared" si="0"/>
        <v>100</v>
      </c>
    </row>
    <row r="36" ht="43.2" spans="1:6">
      <c r="A36" s="43" t="s">
        <v>66</v>
      </c>
      <c r="B36" s="44" t="s">
        <v>56</v>
      </c>
      <c r="C36" s="43" t="s">
        <v>67</v>
      </c>
      <c r="D36" s="54">
        <v>232.3</v>
      </c>
      <c r="E36" s="55">
        <v>232.3</v>
      </c>
      <c r="F36" s="47">
        <f t="shared" si="0"/>
        <v>100</v>
      </c>
    </row>
    <row r="37" ht="43.2" spans="1:6">
      <c r="A37" s="43" t="s">
        <v>68</v>
      </c>
      <c r="B37" s="44" t="s">
        <v>56</v>
      </c>
      <c r="C37" s="43" t="s">
        <v>69</v>
      </c>
      <c r="D37" s="56">
        <v>232.3</v>
      </c>
      <c r="E37" s="57">
        <v>232.3</v>
      </c>
      <c r="F37" s="47">
        <f t="shared" si="0"/>
        <v>100</v>
      </c>
    </row>
    <row r="38" ht="43.2" spans="1:6">
      <c r="A38" s="43" t="s">
        <v>70</v>
      </c>
      <c r="B38" s="44" t="s">
        <v>56</v>
      </c>
      <c r="C38" s="43" t="s">
        <v>71</v>
      </c>
      <c r="D38" s="54">
        <v>391.5</v>
      </c>
      <c r="E38" s="55">
        <v>391.5</v>
      </c>
      <c r="F38" s="47">
        <f t="shared" si="0"/>
        <v>100</v>
      </c>
    </row>
    <row r="39" ht="43.2" spans="1:6">
      <c r="A39" s="43" t="s">
        <v>72</v>
      </c>
      <c r="B39" s="44" t="s">
        <v>56</v>
      </c>
      <c r="C39" s="43" t="s">
        <v>73</v>
      </c>
      <c r="D39" s="54">
        <v>391.5</v>
      </c>
      <c r="E39" s="55">
        <v>391.5</v>
      </c>
      <c r="F39" s="47">
        <f t="shared" si="0"/>
        <v>100</v>
      </c>
    </row>
    <row r="40" ht="43.2" spans="1:6">
      <c r="A40" s="43" t="s">
        <v>74</v>
      </c>
      <c r="B40" s="44" t="s">
        <v>56</v>
      </c>
      <c r="C40" s="43" t="s">
        <v>75</v>
      </c>
      <c r="D40" s="56">
        <v>391.5</v>
      </c>
      <c r="E40" s="57">
        <v>391.5</v>
      </c>
      <c r="F40" s="47">
        <f t="shared" si="0"/>
        <v>100</v>
      </c>
    </row>
    <row r="41" ht="28.8" spans="1:6">
      <c r="A41" s="43" t="s">
        <v>76</v>
      </c>
      <c r="B41" s="44" t="s">
        <v>56</v>
      </c>
      <c r="C41" s="43" t="s">
        <v>77</v>
      </c>
      <c r="D41" s="54">
        <v>109.5</v>
      </c>
      <c r="E41" s="55">
        <v>109.5</v>
      </c>
      <c r="F41" s="47">
        <f t="shared" si="0"/>
        <v>100</v>
      </c>
    </row>
    <row r="42" ht="43.2" spans="1:6">
      <c r="A42" s="43" t="s">
        <v>78</v>
      </c>
      <c r="B42" s="44" t="s">
        <v>56</v>
      </c>
      <c r="C42" s="43" t="s">
        <v>79</v>
      </c>
      <c r="D42" s="54">
        <v>0.2</v>
      </c>
      <c r="E42" s="55">
        <v>0.2</v>
      </c>
      <c r="F42" s="47">
        <f t="shared" si="0"/>
        <v>100</v>
      </c>
    </row>
    <row r="43" ht="57.6" spans="1:6">
      <c r="A43" s="43" t="s">
        <v>80</v>
      </c>
      <c r="B43" s="44" t="s">
        <v>56</v>
      </c>
      <c r="C43" s="43" t="s">
        <v>81</v>
      </c>
      <c r="D43" s="56">
        <v>0.2</v>
      </c>
      <c r="E43" s="57">
        <v>0.2</v>
      </c>
      <c r="F43" s="47">
        <f t="shared" si="0"/>
        <v>100</v>
      </c>
    </row>
    <row r="44" ht="57.6" spans="1:6">
      <c r="A44" s="43" t="s">
        <v>82</v>
      </c>
      <c r="B44" s="44" t="s">
        <v>56</v>
      </c>
      <c r="C44" s="43" t="s">
        <v>83</v>
      </c>
      <c r="D44" s="54">
        <v>109.3</v>
      </c>
      <c r="E44" s="55">
        <v>109.3</v>
      </c>
      <c r="F44" s="47">
        <f t="shared" si="0"/>
        <v>100</v>
      </c>
    </row>
    <row r="45" ht="72" spans="1:6">
      <c r="A45" s="43" t="s">
        <v>84</v>
      </c>
      <c r="B45" s="44" t="s">
        <v>56</v>
      </c>
      <c r="C45" s="43" t="s">
        <v>85</v>
      </c>
      <c r="D45" s="56">
        <v>109.3</v>
      </c>
      <c r="E45" s="57">
        <v>109.3</v>
      </c>
      <c r="F45" s="47">
        <f t="shared" si="0"/>
        <v>100</v>
      </c>
    </row>
    <row r="46" spans="1:6">
      <c r="A46" s="43" t="s">
        <v>86</v>
      </c>
      <c r="B46" s="44" t="s">
        <v>56</v>
      </c>
      <c r="C46" s="43" t="s">
        <v>87</v>
      </c>
      <c r="D46" s="54">
        <v>510</v>
      </c>
      <c r="E46" s="55">
        <v>510</v>
      </c>
      <c r="F46" s="47">
        <f t="shared" si="0"/>
        <v>100</v>
      </c>
    </row>
    <row r="47" ht="100.8" spans="1:6">
      <c r="A47" s="43" t="s">
        <v>88</v>
      </c>
      <c r="B47" s="44" t="s">
        <v>56</v>
      </c>
      <c r="C47" s="43" t="s">
        <v>89</v>
      </c>
      <c r="D47" s="54">
        <v>510</v>
      </c>
      <c r="E47" s="55">
        <v>510</v>
      </c>
      <c r="F47" s="47">
        <f t="shared" si="0"/>
        <v>100</v>
      </c>
    </row>
    <row r="48" ht="100.8" spans="1:6">
      <c r="A48" s="43" t="s">
        <v>90</v>
      </c>
      <c r="B48" s="44" t="s">
        <v>56</v>
      </c>
      <c r="C48" s="43" t="s">
        <v>91</v>
      </c>
      <c r="D48" s="56">
        <v>510</v>
      </c>
      <c r="E48" s="57">
        <v>510</v>
      </c>
      <c r="F48" s="47">
        <f t="shared" si="0"/>
        <v>100</v>
      </c>
    </row>
  </sheetData>
  <mergeCells count="2">
    <mergeCell ref="A5:F5"/>
    <mergeCell ref="D1:F2"/>
  </mergeCells>
  <pageMargins left="0.7" right="0.7" top="0.75" bottom="0.75" header="0.3" footer="0.3"/>
  <pageSetup paperSize="9" scale="7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view="pageBreakPreview" zoomScaleNormal="100" topLeftCell="A44" workbookViewId="0">
      <selection activeCell="F11" sqref="F11"/>
    </sheetView>
  </sheetViews>
  <sheetFormatPr defaultColWidth="9" defaultRowHeight="14.4" outlineLevelCol="7"/>
  <cols>
    <col min="1" max="1" width="33.5740740740741" customWidth="1"/>
    <col min="4" max="4" width="17" customWidth="1"/>
    <col min="6" max="6" width="14.287037037037" customWidth="1"/>
    <col min="7" max="7" width="12.287037037037" customWidth="1"/>
    <col min="8" max="8" width="12" customWidth="1"/>
    <col min="12" max="12" width="13.4259259259259" customWidth="1"/>
  </cols>
  <sheetData>
    <row r="1" spans="4:6">
      <c r="D1" s="3" t="s">
        <v>92</v>
      </c>
      <c r="E1" s="3"/>
      <c r="F1" s="3"/>
    </row>
    <row r="2" ht="77.25" customHeight="1" spans="4:6">
      <c r="D2" s="3"/>
      <c r="E2" s="3"/>
      <c r="F2" s="3"/>
    </row>
    <row r="5" ht="36.75" customHeight="1" spans="1:8">
      <c r="A5" s="3" t="s">
        <v>93</v>
      </c>
      <c r="B5" s="3"/>
      <c r="C5" s="3"/>
      <c r="D5" s="3"/>
      <c r="E5" s="3"/>
      <c r="F5" s="3"/>
      <c r="G5" s="3"/>
      <c r="H5" s="3"/>
    </row>
    <row r="7" spans="1:8">
      <c r="A7" s="33" t="s">
        <v>94</v>
      </c>
      <c r="B7" s="34" t="s">
        <v>95</v>
      </c>
      <c r="C7" s="35"/>
      <c r="D7" s="35"/>
      <c r="E7" s="35"/>
      <c r="F7" s="36" t="s">
        <v>5</v>
      </c>
      <c r="G7" s="36" t="s">
        <v>6</v>
      </c>
      <c r="H7" s="37" t="s">
        <v>7</v>
      </c>
    </row>
    <row r="8" ht="28.8" spans="1:8">
      <c r="A8" s="38"/>
      <c r="B8" s="39" t="s">
        <v>3</v>
      </c>
      <c r="C8" s="39" t="s">
        <v>96</v>
      </c>
      <c r="D8" s="39" t="s">
        <v>97</v>
      </c>
      <c r="E8" s="40" t="s">
        <v>98</v>
      </c>
      <c r="F8" s="41"/>
      <c r="G8" s="41"/>
      <c r="H8" s="42"/>
    </row>
    <row r="9" spans="1:8">
      <c r="A9" s="43" t="s">
        <v>99</v>
      </c>
      <c r="B9" s="44" t="s">
        <v>9</v>
      </c>
      <c r="C9" s="43" t="s">
        <v>100</v>
      </c>
      <c r="D9" s="43" t="s">
        <v>101</v>
      </c>
      <c r="E9" s="43" t="s">
        <v>9</v>
      </c>
      <c r="F9" s="45">
        <v>2241.2994</v>
      </c>
      <c r="G9" s="46">
        <v>1536.97778</v>
      </c>
      <c r="H9" s="47">
        <f>G9/F9*100</f>
        <v>68.5752996676838</v>
      </c>
    </row>
    <row r="10" ht="28.8" spans="1:8">
      <c r="A10" s="43" t="s">
        <v>102</v>
      </c>
      <c r="B10" s="44" t="s">
        <v>56</v>
      </c>
      <c r="C10" s="43" t="s">
        <v>103</v>
      </c>
      <c r="D10" s="43" t="s">
        <v>104</v>
      </c>
      <c r="E10" s="43" t="s">
        <v>9</v>
      </c>
      <c r="F10" s="45">
        <v>36.54584</v>
      </c>
      <c r="G10" s="46">
        <v>36.54584</v>
      </c>
      <c r="H10" s="47">
        <f t="shared" ref="H10:H64" si="0">G10/F10*100</f>
        <v>100</v>
      </c>
    </row>
    <row r="11" ht="100.8" spans="1:8">
      <c r="A11" s="43" t="s">
        <v>105</v>
      </c>
      <c r="B11" s="44" t="s">
        <v>56</v>
      </c>
      <c r="C11" s="43" t="s">
        <v>103</v>
      </c>
      <c r="D11" s="43" t="s">
        <v>104</v>
      </c>
      <c r="E11" s="43" t="s">
        <v>106</v>
      </c>
      <c r="F11" s="45">
        <v>36.54584</v>
      </c>
      <c r="G11" s="46">
        <v>36.54584</v>
      </c>
      <c r="H11" s="47">
        <f t="shared" si="0"/>
        <v>100</v>
      </c>
    </row>
    <row r="12" ht="43.2" spans="1:8">
      <c r="A12" s="43" t="s">
        <v>107</v>
      </c>
      <c r="B12" s="44" t="s">
        <v>56</v>
      </c>
      <c r="C12" s="43" t="s">
        <v>103</v>
      </c>
      <c r="D12" s="43" t="s">
        <v>104</v>
      </c>
      <c r="E12" s="43" t="s">
        <v>108</v>
      </c>
      <c r="F12" s="45">
        <v>36.54584</v>
      </c>
      <c r="G12" s="46">
        <v>36.54584</v>
      </c>
      <c r="H12" s="47">
        <f t="shared" si="0"/>
        <v>100</v>
      </c>
    </row>
    <row r="13" ht="28.8" spans="1:8">
      <c r="A13" s="43" t="s">
        <v>109</v>
      </c>
      <c r="B13" s="44" t="s">
        <v>56</v>
      </c>
      <c r="C13" s="43" t="s">
        <v>103</v>
      </c>
      <c r="D13" s="43" t="s">
        <v>104</v>
      </c>
      <c r="E13" s="43" t="s">
        <v>110</v>
      </c>
      <c r="F13" s="48">
        <v>28.069</v>
      </c>
      <c r="G13" s="49">
        <v>28.069</v>
      </c>
      <c r="H13" s="47">
        <f t="shared" si="0"/>
        <v>100</v>
      </c>
    </row>
    <row r="14" ht="86.4" spans="1:8">
      <c r="A14" s="43" t="s">
        <v>111</v>
      </c>
      <c r="B14" s="44" t="s">
        <v>56</v>
      </c>
      <c r="C14" s="43" t="s">
        <v>103</v>
      </c>
      <c r="D14" s="43" t="s">
        <v>104</v>
      </c>
      <c r="E14" s="43" t="s">
        <v>112</v>
      </c>
      <c r="F14" s="48">
        <v>8.47684</v>
      </c>
      <c r="G14" s="49">
        <v>8.47684</v>
      </c>
      <c r="H14" s="47">
        <f t="shared" si="0"/>
        <v>100</v>
      </c>
    </row>
    <row r="15" ht="43.2" spans="1:8">
      <c r="A15" s="43" t="s">
        <v>113</v>
      </c>
      <c r="B15" s="44" t="s">
        <v>56</v>
      </c>
      <c r="C15" s="43" t="s">
        <v>114</v>
      </c>
      <c r="D15" s="43" t="s">
        <v>115</v>
      </c>
      <c r="E15" s="43" t="s">
        <v>9</v>
      </c>
      <c r="F15" s="45">
        <v>512.62612</v>
      </c>
      <c r="G15" s="46">
        <v>462.12672</v>
      </c>
      <c r="H15" s="47">
        <f t="shared" si="0"/>
        <v>90.1488827763985</v>
      </c>
    </row>
    <row r="16" ht="100.8" spans="1:8">
      <c r="A16" s="43" t="s">
        <v>105</v>
      </c>
      <c r="B16" s="44" t="s">
        <v>56</v>
      </c>
      <c r="C16" s="43" t="s">
        <v>114</v>
      </c>
      <c r="D16" s="43" t="s">
        <v>115</v>
      </c>
      <c r="E16" s="43" t="s">
        <v>106</v>
      </c>
      <c r="F16" s="45">
        <v>512.62612</v>
      </c>
      <c r="G16" s="46">
        <v>462.12672</v>
      </c>
      <c r="H16" s="47">
        <f t="shared" si="0"/>
        <v>90.1488827763985</v>
      </c>
    </row>
    <row r="17" ht="43.2" spans="1:8">
      <c r="A17" s="43" t="s">
        <v>107</v>
      </c>
      <c r="B17" s="44" t="s">
        <v>56</v>
      </c>
      <c r="C17" s="43" t="s">
        <v>114</v>
      </c>
      <c r="D17" s="43" t="s">
        <v>115</v>
      </c>
      <c r="E17" s="43" t="s">
        <v>108</v>
      </c>
      <c r="F17" s="45">
        <v>512.62612</v>
      </c>
      <c r="G17" s="46">
        <v>462.12672</v>
      </c>
      <c r="H17" s="47">
        <f t="shared" si="0"/>
        <v>90.1488827763985</v>
      </c>
    </row>
    <row r="18" ht="28.8" spans="1:8">
      <c r="A18" s="43" t="s">
        <v>109</v>
      </c>
      <c r="B18" s="44" t="s">
        <v>56</v>
      </c>
      <c r="C18" s="43" t="s">
        <v>114</v>
      </c>
      <c r="D18" s="43" t="s">
        <v>115</v>
      </c>
      <c r="E18" s="43" t="s">
        <v>110</v>
      </c>
      <c r="F18" s="48">
        <v>406.56424</v>
      </c>
      <c r="G18" s="49">
        <v>356.06484</v>
      </c>
      <c r="H18" s="47">
        <f t="shared" si="0"/>
        <v>87.5789862876283</v>
      </c>
    </row>
    <row r="19" ht="86.4" spans="1:8">
      <c r="A19" s="43" t="s">
        <v>111</v>
      </c>
      <c r="B19" s="44" t="s">
        <v>56</v>
      </c>
      <c r="C19" s="43" t="s">
        <v>114</v>
      </c>
      <c r="D19" s="43" t="s">
        <v>115</v>
      </c>
      <c r="E19" s="43" t="s">
        <v>112</v>
      </c>
      <c r="F19" s="48">
        <v>106.06188</v>
      </c>
      <c r="G19" s="49">
        <v>106.06188</v>
      </c>
      <c r="H19" s="47">
        <f t="shared" si="0"/>
        <v>100</v>
      </c>
    </row>
    <row r="20" ht="28.8" spans="1:8">
      <c r="A20" s="43" t="s">
        <v>116</v>
      </c>
      <c r="B20" s="44" t="s">
        <v>56</v>
      </c>
      <c r="C20" s="43" t="s">
        <v>114</v>
      </c>
      <c r="D20" s="43" t="s">
        <v>117</v>
      </c>
      <c r="E20" s="43" t="s">
        <v>9</v>
      </c>
      <c r="F20" s="45">
        <v>282.32554</v>
      </c>
      <c r="G20" s="46">
        <v>128.50332</v>
      </c>
      <c r="H20" s="47">
        <f t="shared" si="0"/>
        <v>45.5160096390854</v>
      </c>
    </row>
    <row r="21" ht="43.2" spans="1:8">
      <c r="A21" s="43" t="s">
        <v>118</v>
      </c>
      <c r="B21" s="44" t="s">
        <v>56</v>
      </c>
      <c r="C21" s="43" t="s">
        <v>114</v>
      </c>
      <c r="D21" s="43" t="s">
        <v>117</v>
      </c>
      <c r="E21" s="43" t="s">
        <v>119</v>
      </c>
      <c r="F21" s="45">
        <v>238.88886</v>
      </c>
      <c r="G21" s="46">
        <v>85.06664</v>
      </c>
      <c r="H21" s="47">
        <f t="shared" si="0"/>
        <v>35.6092954690311</v>
      </c>
    </row>
    <row r="22" ht="43.2" spans="1:8">
      <c r="A22" s="43" t="s">
        <v>120</v>
      </c>
      <c r="B22" s="44" t="s">
        <v>56</v>
      </c>
      <c r="C22" s="43" t="s">
        <v>114</v>
      </c>
      <c r="D22" s="43" t="s">
        <v>117</v>
      </c>
      <c r="E22" s="43" t="s">
        <v>121</v>
      </c>
      <c r="F22" s="45">
        <v>238.88886</v>
      </c>
      <c r="G22" s="46">
        <v>85.06664</v>
      </c>
      <c r="H22" s="47">
        <f t="shared" si="0"/>
        <v>35.6092954690311</v>
      </c>
    </row>
    <row r="23" ht="28.8" spans="1:8">
      <c r="A23" s="43" t="s">
        <v>122</v>
      </c>
      <c r="B23" s="44" t="s">
        <v>56</v>
      </c>
      <c r="C23" s="43" t="s">
        <v>114</v>
      </c>
      <c r="D23" s="43" t="s">
        <v>117</v>
      </c>
      <c r="E23" s="43" t="s">
        <v>123</v>
      </c>
      <c r="F23" s="48">
        <v>238.88886</v>
      </c>
      <c r="G23" s="49">
        <v>85.06664</v>
      </c>
      <c r="H23" s="47">
        <f t="shared" si="0"/>
        <v>35.6092954690311</v>
      </c>
    </row>
    <row r="24" spans="1:8">
      <c r="A24" s="43" t="s">
        <v>124</v>
      </c>
      <c r="B24" s="44" t="s">
        <v>56</v>
      </c>
      <c r="C24" s="43" t="s">
        <v>114</v>
      </c>
      <c r="D24" s="43" t="s">
        <v>117</v>
      </c>
      <c r="E24" s="43" t="s">
        <v>125</v>
      </c>
      <c r="F24" s="45">
        <v>43.43668</v>
      </c>
      <c r="G24" s="46">
        <v>43.43668</v>
      </c>
      <c r="H24" s="47">
        <f t="shared" si="0"/>
        <v>100</v>
      </c>
    </row>
    <row r="25" ht="28.8" spans="1:8">
      <c r="A25" s="43" t="s">
        <v>126</v>
      </c>
      <c r="B25" s="44" t="s">
        <v>56</v>
      </c>
      <c r="C25" s="43" t="s">
        <v>114</v>
      </c>
      <c r="D25" s="43" t="s">
        <v>117</v>
      </c>
      <c r="E25" s="43" t="s">
        <v>127</v>
      </c>
      <c r="F25" s="45">
        <v>43.43668</v>
      </c>
      <c r="G25" s="46">
        <v>43.43668</v>
      </c>
      <c r="H25" s="47">
        <f t="shared" si="0"/>
        <v>100</v>
      </c>
    </row>
    <row r="26" ht="28.8" spans="1:8">
      <c r="A26" s="43" t="s">
        <v>128</v>
      </c>
      <c r="B26" s="44" t="s">
        <v>56</v>
      </c>
      <c r="C26" s="43" t="s">
        <v>114</v>
      </c>
      <c r="D26" s="43" t="s">
        <v>117</v>
      </c>
      <c r="E26" s="43" t="s">
        <v>129</v>
      </c>
      <c r="F26" s="48">
        <v>39.83668</v>
      </c>
      <c r="G26" s="49">
        <v>39.83668</v>
      </c>
      <c r="H26" s="47">
        <f t="shared" si="0"/>
        <v>100</v>
      </c>
    </row>
    <row r="27" spans="1:8">
      <c r="A27" s="43" t="s">
        <v>130</v>
      </c>
      <c r="B27" s="44" t="s">
        <v>56</v>
      </c>
      <c r="C27" s="43" t="s">
        <v>114</v>
      </c>
      <c r="D27" s="43" t="s">
        <v>117</v>
      </c>
      <c r="E27" s="43" t="s">
        <v>131</v>
      </c>
      <c r="F27" s="48">
        <v>3.6</v>
      </c>
      <c r="G27" s="49">
        <v>3.6</v>
      </c>
      <c r="H27" s="47">
        <f t="shared" si="0"/>
        <v>100</v>
      </c>
    </row>
    <row r="28" ht="172.8" spans="1:8">
      <c r="A28" s="43" t="s">
        <v>132</v>
      </c>
      <c r="B28" s="44" t="s">
        <v>56</v>
      </c>
      <c r="C28" s="43" t="s">
        <v>114</v>
      </c>
      <c r="D28" s="43" t="s">
        <v>133</v>
      </c>
      <c r="E28" s="43" t="s">
        <v>9</v>
      </c>
      <c r="F28" s="45">
        <v>0.2</v>
      </c>
      <c r="G28" s="46">
        <v>0.2</v>
      </c>
      <c r="H28" s="47">
        <f t="shared" si="0"/>
        <v>100</v>
      </c>
    </row>
    <row r="29" ht="43.2" spans="1:8">
      <c r="A29" s="43" t="s">
        <v>118</v>
      </c>
      <c r="B29" s="44" t="s">
        <v>56</v>
      </c>
      <c r="C29" s="43" t="s">
        <v>114</v>
      </c>
      <c r="D29" s="43" t="s">
        <v>133</v>
      </c>
      <c r="E29" s="43" t="s">
        <v>119</v>
      </c>
      <c r="F29" s="45">
        <v>0.2</v>
      </c>
      <c r="G29" s="46">
        <v>0.2</v>
      </c>
      <c r="H29" s="47">
        <f t="shared" si="0"/>
        <v>100</v>
      </c>
    </row>
    <row r="30" ht="43.2" spans="1:8">
      <c r="A30" s="43" t="s">
        <v>120</v>
      </c>
      <c r="B30" s="44" t="s">
        <v>56</v>
      </c>
      <c r="C30" s="43" t="s">
        <v>114</v>
      </c>
      <c r="D30" s="43" t="s">
        <v>133</v>
      </c>
      <c r="E30" s="43" t="s">
        <v>121</v>
      </c>
      <c r="F30" s="45">
        <v>0.2</v>
      </c>
      <c r="G30" s="46">
        <v>0.2</v>
      </c>
      <c r="H30" s="47">
        <f t="shared" si="0"/>
        <v>100</v>
      </c>
    </row>
    <row r="31" ht="28.8" spans="1:8">
      <c r="A31" s="43" t="s">
        <v>122</v>
      </c>
      <c r="B31" s="44" t="s">
        <v>56</v>
      </c>
      <c r="C31" s="43" t="s">
        <v>114</v>
      </c>
      <c r="D31" s="43" t="s">
        <v>133</v>
      </c>
      <c r="E31" s="43" t="s">
        <v>123</v>
      </c>
      <c r="F31" s="48">
        <v>0.2</v>
      </c>
      <c r="G31" s="49">
        <v>0.2</v>
      </c>
      <c r="H31" s="47">
        <f t="shared" si="0"/>
        <v>100</v>
      </c>
    </row>
    <row r="32" ht="409.5" spans="1:8">
      <c r="A32" s="43" t="s">
        <v>134</v>
      </c>
      <c r="B32" s="44" t="s">
        <v>56</v>
      </c>
      <c r="C32" s="43" t="s">
        <v>135</v>
      </c>
      <c r="D32" s="43" t="s">
        <v>136</v>
      </c>
      <c r="E32" s="43" t="s">
        <v>9</v>
      </c>
      <c r="F32" s="45">
        <v>400</v>
      </c>
      <c r="G32" s="46">
        <v>0</v>
      </c>
      <c r="H32" s="47">
        <f t="shared" si="0"/>
        <v>0</v>
      </c>
    </row>
    <row r="33" ht="43.2" spans="1:8">
      <c r="A33" s="43" t="s">
        <v>118</v>
      </c>
      <c r="B33" s="44" t="s">
        <v>56</v>
      </c>
      <c r="C33" s="43" t="s">
        <v>135</v>
      </c>
      <c r="D33" s="43" t="s">
        <v>136</v>
      </c>
      <c r="E33" s="43" t="s">
        <v>119</v>
      </c>
      <c r="F33" s="45">
        <v>400</v>
      </c>
      <c r="G33" s="46">
        <v>0</v>
      </c>
      <c r="H33" s="47">
        <f t="shared" si="0"/>
        <v>0</v>
      </c>
    </row>
    <row r="34" ht="43.2" spans="1:8">
      <c r="A34" s="43" t="s">
        <v>120</v>
      </c>
      <c r="B34" s="44" t="s">
        <v>56</v>
      </c>
      <c r="C34" s="43" t="s">
        <v>135</v>
      </c>
      <c r="D34" s="43" t="s">
        <v>136</v>
      </c>
      <c r="E34" s="43" t="s">
        <v>121</v>
      </c>
      <c r="F34" s="45">
        <v>400</v>
      </c>
      <c r="G34" s="46">
        <v>0</v>
      </c>
      <c r="H34" s="47">
        <f t="shared" si="0"/>
        <v>0</v>
      </c>
    </row>
    <row r="35" ht="72" spans="1:8">
      <c r="A35" s="43" t="s">
        <v>137</v>
      </c>
      <c r="B35" s="44" t="s">
        <v>56</v>
      </c>
      <c r="C35" s="43" t="s">
        <v>135</v>
      </c>
      <c r="D35" s="43" t="s">
        <v>136</v>
      </c>
      <c r="E35" s="43" t="s">
        <v>138</v>
      </c>
      <c r="F35" s="48">
        <v>400</v>
      </c>
      <c r="G35" s="49">
        <v>0</v>
      </c>
      <c r="H35" s="47">
        <f t="shared" si="0"/>
        <v>0</v>
      </c>
    </row>
    <row r="36" ht="43.2" spans="1:8">
      <c r="A36" s="43" t="s">
        <v>139</v>
      </c>
      <c r="B36" s="44" t="s">
        <v>56</v>
      </c>
      <c r="C36" s="43" t="s">
        <v>140</v>
      </c>
      <c r="D36" s="43" t="s">
        <v>141</v>
      </c>
      <c r="E36" s="43" t="s">
        <v>9</v>
      </c>
      <c r="F36" s="45">
        <v>109.3</v>
      </c>
      <c r="G36" s="46">
        <v>109.3</v>
      </c>
      <c r="H36" s="47">
        <f t="shared" si="0"/>
        <v>100</v>
      </c>
    </row>
    <row r="37" ht="100.8" spans="1:8">
      <c r="A37" s="43" t="s">
        <v>105</v>
      </c>
      <c r="B37" s="44" t="s">
        <v>56</v>
      </c>
      <c r="C37" s="43" t="s">
        <v>140</v>
      </c>
      <c r="D37" s="43" t="s">
        <v>141</v>
      </c>
      <c r="E37" s="43" t="s">
        <v>106</v>
      </c>
      <c r="F37" s="45">
        <v>101.5</v>
      </c>
      <c r="G37" s="46">
        <v>101.5</v>
      </c>
      <c r="H37" s="47">
        <f t="shared" si="0"/>
        <v>100</v>
      </c>
    </row>
    <row r="38" ht="43.2" spans="1:8">
      <c r="A38" s="43" t="s">
        <v>107</v>
      </c>
      <c r="B38" s="44" t="s">
        <v>56</v>
      </c>
      <c r="C38" s="43" t="s">
        <v>140</v>
      </c>
      <c r="D38" s="43" t="s">
        <v>141</v>
      </c>
      <c r="E38" s="43" t="s">
        <v>108</v>
      </c>
      <c r="F38" s="45">
        <v>101.5</v>
      </c>
      <c r="G38" s="46">
        <v>101.5</v>
      </c>
      <c r="H38" s="47">
        <f t="shared" si="0"/>
        <v>100</v>
      </c>
    </row>
    <row r="39" ht="28.8" spans="1:8">
      <c r="A39" s="43" t="s">
        <v>109</v>
      </c>
      <c r="B39" s="44" t="s">
        <v>56</v>
      </c>
      <c r="C39" s="43" t="s">
        <v>140</v>
      </c>
      <c r="D39" s="43" t="s">
        <v>141</v>
      </c>
      <c r="E39" s="43" t="s">
        <v>110</v>
      </c>
      <c r="F39" s="48">
        <v>78</v>
      </c>
      <c r="G39" s="49">
        <v>78</v>
      </c>
      <c r="H39" s="47">
        <f t="shared" si="0"/>
        <v>100</v>
      </c>
    </row>
    <row r="40" ht="86.4" spans="1:8">
      <c r="A40" s="43" t="s">
        <v>111</v>
      </c>
      <c r="B40" s="44" t="s">
        <v>56</v>
      </c>
      <c r="C40" s="43" t="s">
        <v>140</v>
      </c>
      <c r="D40" s="43" t="s">
        <v>141</v>
      </c>
      <c r="E40" s="43" t="s">
        <v>112</v>
      </c>
      <c r="F40" s="48">
        <v>23.5</v>
      </c>
      <c r="G40" s="49">
        <v>23.5</v>
      </c>
      <c r="H40" s="47">
        <f t="shared" si="0"/>
        <v>100</v>
      </c>
    </row>
    <row r="41" ht="43.2" spans="1:8">
      <c r="A41" s="43" t="s">
        <v>118</v>
      </c>
      <c r="B41" s="44" t="s">
        <v>56</v>
      </c>
      <c r="C41" s="43" t="s">
        <v>140</v>
      </c>
      <c r="D41" s="43" t="s">
        <v>141</v>
      </c>
      <c r="E41" s="43" t="s">
        <v>119</v>
      </c>
      <c r="F41" s="45">
        <v>7.8</v>
      </c>
      <c r="G41" s="46">
        <v>7.8</v>
      </c>
      <c r="H41" s="47">
        <f t="shared" si="0"/>
        <v>100</v>
      </c>
    </row>
    <row r="42" ht="43.2" spans="1:8">
      <c r="A42" s="43" t="s">
        <v>120</v>
      </c>
      <c r="B42" s="44" t="s">
        <v>56</v>
      </c>
      <c r="C42" s="43" t="s">
        <v>140</v>
      </c>
      <c r="D42" s="43" t="s">
        <v>141</v>
      </c>
      <c r="E42" s="43" t="s">
        <v>121</v>
      </c>
      <c r="F42" s="45">
        <v>7.8</v>
      </c>
      <c r="G42" s="46">
        <v>7.8</v>
      </c>
      <c r="H42" s="47">
        <f t="shared" si="0"/>
        <v>100</v>
      </c>
    </row>
    <row r="43" ht="28.8" spans="1:8">
      <c r="A43" s="43" t="s">
        <v>122</v>
      </c>
      <c r="B43" s="44" t="s">
        <v>56</v>
      </c>
      <c r="C43" s="43" t="s">
        <v>140</v>
      </c>
      <c r="D43" s="43" t="s">
        <v>141</v>
      </c>
      <c r="E43" s="43" t="s">
        <v>123</v>
      </c>
      <c r="F43" s="48">
        <v>7.8</v>
      </c>
      <c r="G43" s="49">
        <v>7.8</v>
      </c>
      <c r="H43" s="47">
        <f t="shared" si="0"/>
        <v>100</v>
      </c>
    </row>
    <row r="44" ht="331.2" spans="1:8">
      <c r="A44" s="43" t="s">
        <v>142</v>
      </c>
      <c r="B44" s="44" t="s">
        <v>56</v>
      </c>
      <c r="C44" s="43" t="s">
        <v>143</v>
      </c>
      <c r="D44" s="43" t="s">
        <v>144</v>
      </c>
      <c r="E44" s="43" t="s">
        <v>9</v>
      </c>
      <c r="F44" s="45">
        <v>110</v>
      </c>
      <c r="G44" s="46">
        <v>110</v>
      </c>
      <c r="H44" s="47">
        <f t="shared" si="0"/>
        <v>100</v>
      </c>
    </row>
    <row r="45" ht="43.2" spans="1:8">
      <c r="A45" s="43" t="s">
        <v>118</v>
      </c>
      <c r="B45" s="44" t="s">
        <v>56</v>
      </c>
      <c r="C45" s="43" t="s">
        <v>143</v>
      </c>
      <c r="D45" s="43" t="s">
        <v>144</v>
      </c>
      <c r="E45" s="43" t="s">
        <v>119</v>
      </c>
      <c r="F45" s="45">
        <v>110</v>
      </c>
      <c r="G45" s="46">
        <v>110</v>
      </c>
      <c r="H45" s="47">
        <f t="shared" si="0"/>
        <v>100</v>
      </c>
    </row>
    <row r="46" ht="43.2" spans="1:8">
      <c r="A46" s="43" t="s">
        <v>120</v>
      </c>
      <c r="B46" s="44" t="s">
        <v>56</v>
      </c>
      <c r="C46" s="43" t="s">
        <v>143</v>
      </c>
      <c r="D46" s="43" t="s">
        <v>144</v>
      </c>
      <c r="E46" s="43" t="s">
        <v>121</v>
      </c>
      <c r="F46" s="45">
        <v>110</v>
      </c>
      <c r="G46" s="46">
        <v>110</v>
      </c>
      <c r="H46" s="47">
        <f t="shared" si="0"/>
        <v>100</v>
      </c>
    </row>
    <row r="47" ht="28.8" spans="1:8">
      <c r="A47" s="43" t="s">
        <v>122</v>
      </c>
      <c r="B47" s="44" t="s">
        <v>56</v>
      </c>
      <c r="C47" s="43" t="s">
        <v>143</v>
      </c>
      <c r="D47" s="43" t="s">
        <v>144</v>
      </c>
      <c r="E47" s="43" t="s">
        <v>123</v>
      </c>
      <c r="F47" s="48">
        <v>110</v>
      </c>
      <c r="G47" s="49">
        <v>110</v>
      </c>
      <c r="H47" s="47">
        <f t="shared" si="0"/>
        <v>100</v>
      </c>
    </row>
    <row r="48" ht="43.2" spans="1:8">
      <c r="A48" s="43" t="s">
        <v>145</v>
      </c>
      <c r="B48" s="44" t="s">
        <v>56</v>
      </c>
      <c r="C48" s="43" t="s">
        <v>146</v>
      </c>
      <c r="D48" s="43" t="s">
        <v>147</v>
      </c>
      <c r="E48" s="43" t="s">
        <v>9</v>
      </c>
      <c r="F48" s="45">
        <v>397.09286</v>
      </c>
      <c r="G48" s="46">
        <v>397.09286</v>
      </c>
      <c r="H48" s="47">
        <f t="shared" si="0"/>
        <v>100</v>
      </c>
    </row>
    <row r="49" ht="43.2" spans="1:8">
      <c r="A49" s="43" t="s">
        <v>118</v>
      </c>
      <c r="B49" s="44" t="s">
        <v>56</v>
      </c>
      <c r="C49" s="43" t="s">
        <v>146</v>
      </c>
      <c r="D49" s="43" t="s">
        <v>147</v>
      </c>
      <c r="E49" s="43" t="s">
        <v>119</v>
      </c>
      <c r="F49" s="45">
        <v>397.09286</v>
      </c>
      <c r="G49" s="46">
        <v>397.09286</v>
      </c>
      <c r="H49" s="47">
        <f t="shared" si="0"/>
        <v>100</v>
      </c>
    </row>
    <row r="50" ht="43.2" spans="1:8">
      <c r="A50" s="43" t="s">
        <v>120</v>
      </c>
      <c r="B50" s="44" t="s">
        <v>56</v>
      </c>
      <c r="C50" s="43" t="s">
        <v>146</v>
      </c>
      <c r="D50" s="43" t="s">
        <v>147</v>
      </c>
      <c r="E50" s="43" t="s">
        <v>121</v>
      </c>
      <c r="F50" s="45">
        <v>397.09286</v>
      </c>
      <c r="G50" s="46">
        <v>397.09286</v>
      </c>
      <c r="H50" s="47">
        <f t="shared" si="0"/>
        <v>100</v>
      </c>
    </row>
    <row r="51" ht="28.8" spans="1:8">
      <c r="A51" s="43" t="s">
        <v>122</v>
      </c>
      <c r="B51" s="44" t="s">
        <v>56</v>
      </c>
      <c r="C51" s="43" t="s">
        <v>146</v>
      </c>
      <c r="D51" s="43" t="s">
        <v>147</v>
      </c>
      <c r="E51" s="43" t="s">
        <v>123</v>
      </c>
      <c r="F51" s="48">
        <v>397.09286</v>
      </c>
      <c r="G51" s="49">
        <v>397.09286</v>
      </c>
      <c r="H51" s="47">
        <f t="shared" si="0"/>
        <v>100</v>
      </c>
    </row>
    <row r="52" spans="1:8">
      <c r="A52" s="43" t="s">
        <v>148</v>
      </c>
      <c r="B52" s="44" t="s">
        <v>56</v>
      </c>
      <c r="C52" s="43" t="s">
        <v>146</v>
      </c>
      <c r="D52" s="43" t="s">
        <v>149</v>
      </c>
      <c r="E52" s="43" t="s">
        <v>9</v>
      </c>
      <c r="F52" s="45">
        <v>40</v>
      </c>
      <c r="G52" s="46">
        <v>40</v>
      </c>
      <c r="H52" s="47">
        <f t="shared" si="0"/>
        <v>100</v>
      </c>
    </row>
    <row r="53" ht="43.2" spans="1:8">
      <c r="A53" s="43" t="s">
        <v>118</v>
      </c>
      <c r="B53" s="44" t="s">
        <v>56</v>
      </c>
      <c r="C53" s="43" t="s">
        <v>146</v>
      </c>
      <c r="D53" s="43" t="s">
        <v>149</v>
      </c>
      <c r="E53" s="43" t="s">
        <v>119</v>
      </c>
      <c r="F53" s="45">
        <v>40</v>
      </c>
      <c r="G53" s="46">
        <v>40</v>
      </c>
      <c r="H53" s="47">
        <f t="shared" si="0"/>
        <v>100</v>
      </c>
    </row>
    <row r="54" ht="43.2" spans="1:8">
      <c r="A54" s="43" t="s">
        <v>120</v>
      </c>
      <c r="B54" s="44" t="s">
        <v>56</v>
      </c>
      <c r="C54" s="43" t="s">
        <v>146</v>
      </c>
      <c r="D54" s="43" t="s">
        <v>149</v>
      </c>
      <c r="E54" s="43" t="s">
        <v>121</v>
      </c>
      <c r="F54" s="45">
        <v>40</v>
      </c>
      <c r="G54" s="46">
        <v>40</v>
      </c>
      <c r="H54" s="47">
        <f t="shared" si="0"/>
        <v>100</v>
      </c>
    </row>
    <row r="55" spans="1:8">
      <c r="A55" s="43" t="s">
        <v>150</v>
      </c>
      <c r="B55" s="44" t="s">
        <v>56</v>
      </c>
      <c r="C55" s="43" t="s">
        <v>146</v>
      </c>
      <c r="D55" s="43" t="s">
        <v>149</v>
      </c>
      <c r="E55" s="43" t="s">
        <v>151</v>
      </c>
      <c r="F55" s="48">
        <v>40</v>
      </c>
      <c r="G55" s="49">
        <v>40</v>
      </c>
      <c r="H55" s="47">
        <f t="shared" si="0"/>
        <v>100</v>
      </c>
    </row>
    <row r="56" ht="43.2" spans="1:8">
      <c r="A56" s="43" t="s">
        <v>152</v>
      </c>
      <c r="B56" s="44" t="s">
        <v>56</v>
      </c>
      <c r="C56" s="43" t="s">
        <v>146</v>
      </c>
      <c r="D56" s="43" t="s">
        <v>153</v>
      </c>
      <c r="E56" s="43" t="s">
        <v>9</v>
      </c>
      <c r="F56" s="45">
        <v>182.9</v>
      </c>
      <c r="G56" s="46">
        <v>82.9</v>
      </c>
      <c r="H56" s="47">
        <f t="shared" si="0"/>
        <v>45.3253143794423</v>
      </c>
    </row>
    <row r="57" ht="43.2" spans="1:8">
      <c r="A57" s="43" t="s">
        <v>118</v>
      </c>
      <c r="B57" s="44" t="s">
        <v>56</v>
      </c>
      <c r="C57" s="43" t="s">
        <v>146</v>
      </c>
      <c r="D57" s="43" t="s">
        <v>153</v>
      </c>
      <c r="E57" s="43" t="s">
        <v>119</v>
      </c>
      <c r="F57" s="45">
        <v>182.9</v>
      </c>
      <c r="G57" s="46">
        <v>82.9</v>
      </c>
      <c r="H57" s="47">
        <f t="shared" si="0"/>
        <v>45.3253143794423</v>
      </c>
    </row>
    <row r="58" ht="43.2" spans="1:8">
      <c r="A58" s="43" t="s">
        <v>120</v>
      </c>
      <c r="B58" s="44" t="s">
        <v>56</v>
      </c>
      <c r="C58" s="43" t="s">
        <v>146</v>
      </c>
      <c r="D58" s="43" t="s">
        <v>153</v>
      </c>
      <c r="E58" s="43" t="s">
        <v>121</v>
      </c>
      <c r="F58" s="45">
        <v>182.9</v>
      </c>
      <c r="G58" s="46">
        <v>82.9</v>
      </c>
      <c r="H58" s="47">
        <f t="shared" si="0"/>
        <v>45.3253143794423</v>
      </c>
    </row>
    <row r="59" ht="28.8" spans="1:8">
      <c r="A59" s="43" t="s">
        <v>122</v>
      </c>
      <c r="B59" s="44" t="s">
        <v>56</v>
      </c>
      <c r="C59" s="43" t="s">
        <v>146</v>
      </c>
      <c r="D59" s="43" t="s">
        <v>153</v>
      </c>
      <c r="E59" s="43" t="s">
        <v>123</v>
      </c>
      <c r="F59" s="48">
        <v>182.9</v>
      </c>
      <c r="G59" s="49">
        <v>82.9</v>
      </c>
      <c r="H59" s="47">
        <f t="shared" si="0"/>
        <v>45.3253143794423</v>
      </c>
    </row>
    <row r="60" ht="28.8" spans="1:8">
      <c r="A60" s="43" t="s">
        <v>154</v>
      </c>
      <c r="B60" s="44" t="s">
        <v>56</v>
      </c>
      <c r="C60" s="43" t="s">
        <v>155</v>
      </c>
      <c r="D60" s="43" t="s">
        <v>156</v>
      </c>
      <c r="E60" s="43" t="s">
        <v>9</v>
      </c>
      <c r="F60" s="45">
        <v>170.30904</v>
      </c>
      <c r="G60" s="46">
        <v>170.30904</v>
      </c>
      <c r="H60" s="47">
        <f t="shared" si="0"/>
        <v>100</v>
      </c>
    </row>
    <row r="61" ht="28.8" spans="1:8">
      <c r="A61" s="43" t="s">
        <v>157</v>
      </c>
      <c r="B61" s="44" t="s">
        <v>56</v>
      </c>
      <c r="C61" s="43" t="s">
        <v>155</v>
      </c>
      <c r="D61" s="43" t="s">
        <v>156</v>
      </c>
      <c r="E61" s="43" t="s">
        <v>158</v>
      </c>
      <c r="F61" s="45">
        <v>170.30904</v>
      </c>
      <c r="G61" s="46">
        <v>170.30904</v>
      </c>
      <c r="H61" s="47">
        <f t="shared" si="0"/>
        <v>100</v>
      </c>
    </row>
    <row r="62" ht="28.8" spans="1:8">
      <c r="A62" s="43" t="s">
        <v>159</v>
      </c>
      <c r="B62" s="44" t="s">
        <v>56</v>
      </c>
      <c r="C62" s="43" t="s">
        <v>155</v>
      </c>
      <c r="D62" s="43" t="s">
        <v>156</v>
      </c>
      <c r="E62" s="43" t="s">
        <v>160</v>
      </c>
      <c r="F62" s="45">
        <v>170.30904</v>
      </c>
      <c r="G62" s="46">
        <v>170.30904</v>
      </c>
      <c r="H62" s="47">
        <f t="shared" si="0"/>
        <v>100</v>
      </c>
    </row>
    <row r="63" ht="28.8" spans="1:8">
      <c r="A63" s="43" t="s">
        <v>161</v>
      </c>
      <c r="B63" s="44" t="s">
        <v>56</v>
      </c>
      <c r="C63" s="43" t="s">
        <v>155</v>
      </c>
      <c r="D63" s="43" t="s">
        <v>156</v>
      </c>
      <c r="E63" s="43" t="s">
        <v>162</v>
      </c>
      <c r="F63" s="48">
        <v>170.30904</v>
      </c>
      <c r="G63" s="49">
        <v>170.30904</v>
      </c>
      <c r="H63" s="47">
        <f t="shared" si="0"/>
        <v>100</v>
      </c>
    </row>
    <row r="64" ht="28.8" spans="1:8">
      <c r="A64" s="43" t="s">
        <v>163</v>
      </c>
      <c r="B64" s="44" t="s">
        <v>9</v>
      </c>
      <c r="C64" s="43" t="s">
        <v>164</v>
      </c>
      <c r="D64" s="43" t="s">
        <v>101</v>
      </c>
      <c r="E64" s="43" t="s">
        <v>9</v>
      </c>
      <c r="F64" s="50">
        <v>0</v>
      </c>
      <c r="G64" s="46">
        <v>-711.4</v>
      </c>
      <c r="H64" s="47"/>
    </row>
  </sheetData>
  <mergeCells count="7">
    <mergeCell ref="A5:H5"/>
    <mergeCell ref="B7:E7"/>
    <mergeCell ref="A7:A8"/>
    <mergeCell ref="F7:F8"/>
    <mergeCell ref="G7:G8"/>
    <mergeCell ref="H7:H8"/>
    <mergeCell ref="D1:F2"/>
  </mergeCells>
  <pageMargins left="0.7" right="0.7" top="0.75" bottom="0.75" header="0.3" footer="0.3"/>
  <pageSetup paperSize="9" scale="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view="pageBreakPreview" zoomScaleNormal="100" topLeftCell="A5" workbookViewId="0">
      <selection activeCell="A3" sqref="A3:E3"/>
    </sheetView>
  </sheetViews>
  <sheetFormatPr defaultColWidth="9" defaultRowHeight="14.4" outlineLevelCol="4"/>
  <cols>
    <col min="1" max="1" width="37.712962962963" customWidth="1"/>
    <col min="2" max="2" width="26.712962962963" customWidth="1"/>
    <col min="3" max="3" width="15.5740740740741" customWidth="1"/>
    <col min="4" max="4" width="13" customWidth="1"/>
    <col min="5" max="5" width="13.8518518518519" customWidth="1"/>
  </cols>
  <sheetData>
    <row r="1" ht="81" customHeight="1" spans="1:5">
      <c r="A1" s="1"/>
      <c r="B1" s="1"/>
      <c r="C1" s="2" t="s">
        <v>165</v>
      </c>
      <c r="D1" s="3"/>
      <c r="E1" s="3"/>
    </row>
    <row r="2" spans="1:4">
      <c r="A2" s="4"/>
      <c r="B2" s="5"/>
      <c r="C2" s="6"/>
      <c r="D2" s="7"/>
    </row>
    <row r="3" ht="50.25" customHeight="1" spans="1:5">
      <c r="A3" s="8" t="s">
        <v>166</v>
      </c>
      <c r="B3" s="9"/>
      <c r="C3" s="9"/>
      <c r="D3" s="3"/>
      <c r="E3" s="3"/>
    </row>
    <row r="4" spans="1:4">
      <c r="A4" s="10"/>
      <c r="B4" s="11"/>
      <c r="C4" s="12"/>
      <c r="D4" s="13"/>
    </row>
    <row r="5" spans="1:5">
      <c r="A5" s="14" t="s">
        <v>2</v>
      </c>
      <c r="B5" s="14" t="s">
        <v>167</v>
      </c>
      <c r="C5" s="15" t="s">
        <v>168</v>
      </c>
      <c r="D5" s="16"/>
      <c r="E5" s="17"/>
    </row>
    <row r="6" ht="26.4" spans="1:5">
      <c r="A6" s="18"/>
      <c r="B6" s="18"/>
      <c r="C6" s="18" t="s">
        <v>169</v>
      </c>
      <c r="D6" s="14" t="s">
        <v>170</v>
      </c>
      <c r="E6" s="14" t="s">
        <v>171</v>
      </c>
    </row>
    <row r="7" ht="15.15" spans="1:5">
      <c r="A7" s="19" t="s">
        <v>172</v>
      </c>
      <c r="B7" s="19" t="s">
        <v>173</v>
      </c>
      <c r="C7" s="19" t="s">
        <v>174</v>
      </c>
      <c r="D7" s="19" t="s">
        <v>175</v>
      </c>
      <c r="E7" s="19" t="s">
        <v>176</v>
      </c>
    </row>
    <row r="8" ht="39" customHeight="1" spans="1:5">
      <c r="A8" s="20" t="s">
        <v>177</v>
      </c>
      <c r="B8" s="21" t="s">
        <v>178</v>
      </c>
      <c r="C8" s="22">
        <v>0</v>
      </c>
      <c r="D8" s="22">
        <v>711.4</v>
      </c>
      <c r="E8" s="23"/>
    </row>
    <row r="9" ht="39" customHeight="1" spans="1:5">
      <c r="A9" s="24" t="s">
        <v>179</v>
      </c>
      <c r="B9" s="25"/>
      <c r="C9" s="26"/>
      <c r="D9" s="27"/>
      <c r="E9" s="23"/>
    </row>
    <row r="10" ht="39" customHeight="1" spans="1:5">
      <c r="A10" s="28" t="s">
        <v>180</v>
      </c>
      <c r="B10" s="25"/>
      <c r="C10" s="26"/>
      <c r="D10" s="26"/>
      <c r="E10" s="23"/>
    </row>
    <row r="11" ht="39" customHeight="1" spans="1:5">
      <c r="A11" s="29" t="s">
        <v>181</v>
      </c>
      <c r="B11" s="30" t="s">
        <v>178</v>
      </c>
      <c r="C11" s="31">
        <v>0</v>
      </c>
      <c r="D11" s="31">
        <v>-711.4</v>
      </c>
      <c r="E11" s="23"/>
    </row>
    <row r="12" ht="39" customHeight="1" spans="1:5">
      <c r="A12" s="32" t="s">
        <v>182</v>
      </c>
      <c r="B12" s="30" t="s">
        <v>183</v>
      </c>
      <c r="C12" s="31">
        <v>0</v>
      </c>
      <c r="D12" s="31">
        <v>-711.4</v>
      </c>
      <c r="E12" s="23"/>
    </row>
    <row r="13" ht="39" customHeight="1" spans="1:5">
      <c r="A13" s="29" t="s">
        <v>184</v>
      </c>
      <c r="B13" s="30" t="s">
        <v>178</v>
      </c>
      <c r="C13" s="31">
        <v>-2241.3</v>
      </c>
      <c r="D13" s="31">
        <v>-2248.4</v>
      </c>
      <c r="E13" s="23">
        <f t="shared" ref="E13:E22" si="0">D13/C13*100</f>
        <v>100.316780439923</v>
      </c>
    </row>
    <row r="14" ht="39" customHeight="1" spans="1:5">
      <c r="A14" s="32" t="s">
        <v>185</v>
      </c>
      <c r="B14" s="30" t="s">
        <v>186</v>
      </c>
      <c r="C14" s="31">
        <v>-2241.3</v>
      </c>
      <c r="D14" s="31">
        <v>-2248.4</v>
      </c>
      <c r="E14" s="23">
        <f t="shared" si="0"/>
        <v>100.316780439923</v>
      </c>
    </row>
    <row r="15" ht="39" customHeight="1" spans="1:5">
      <c r="A15" s="32" t="s">
        <v>187</v>
      </c>
      <c r="B15" s="30" t="s">
        <v>188</v>
      </c>
      <c r="C15" s="31">
        <v>-2241.3</v>
      </c>
      <c r="D15" s="31">
        <v>-2248.4</v>
      </c>
      <c r="E15" s="23">
        <f t="shared" si="0"/>
        <v>100.316780439923</v>
      </c>
    </row>
    <row r="16" ht="39" customHeight="1" spans="1:5">
      <c r="A16" s="32" t="s">
        <v>189</v>
      </c>
      <c r="B16" s="30" t="s">
        <v>190</v>
      </c>
      <c r="C16" s="31">
        <v>-2241.3</v>
      </c>
      <c r="D16" s="31">
        <v>-2248.4</v>
      </c>
      <c r="E16" s="23">
        <f t="shared" si="0"/>
        <v>100.316780439923</v>
      </c>
    </row>
    <row r="17" ht="39" customHeight="1" spans="1:5">
      <c r="A17" s="32" t="s">
        <v>191</v>
      </c>
      <c r="B17" s="30" t="s">
        <v>192</v>
      </c>
      <c r="C17" s="31">
        <v>-2241.3</v>
      </c>
      <c r="D17" s="31">
        <v>-2248.4</v>
      </c>
      <c r="E17" s="23">
        <f t="shared" si="0"/>
        <v>100.316780439923</v>
      </c>
    </row>
    <row r="18" ht="39" customHeight="1" spans="1:5">
      <c r="A18" s="29" t="s">
        <v>193</v>
      </c>
      <c r="B18" s="30" t="s">
        <v>178</v>
      </c>
      <c r="C18" s="31">
        <v>2241.3</v>
      </c>
      <c r="D18" s="31">
        <v>1537</v>
      </c>
      <c r="E18" s="23">
        <f t="shared" si="0"/>
        <v>68.5762726988801</v>
      </c>
    </row>
    <row r="19" ht="39" customHeight="1" spans="1:5">
      <c r="A19" s="32" t="s">
        <v>194</v>
      </c>
      <c r="B19" s="30" t="s">
        <v>195</v>
      </c>
      <c r="C19" s="31">
        <v>2241.3</v>
      </c>
      <c r="D19" s="31">
        <v>1537</v>
      </c>
      <c r="E19" s="23">
        <f t="shared" si="0"/>
        <v>68.5762726988801</v>
      </c>
    </row>
    <row r="20" ht="39" customHeight="1" spans="1:5">
      <c r="A20" s="32" t="s">
        <v>196</v>
      </c>
      <c r="B20" s="30" t="s">
        <v>197</v>
      </c>
      <c r="C20" s="31">
        <v>2241.3</v>
      </c>
      <c r="D20" s="31">
        <v>1537</v>
      </c>
      <c r="E20" s="23">
        <f t="shared" si="0"/>
        <v>68.5762726988801</v>
      </c>
    </row>
    <row r="21" ht="39" customHeight="1" spans="1:5">
      <c r="A21" s="32" t="s">
        <v>198</v>
      </c>
      <c r="B21" s="30" t="s">
        <v>199</v>
      </c>
      <c r="C21" s="31">
        <v>2241.3</v>
      </c>
      <c r="D21" s="31">
        <v>1537</v>
      </c>
      <c r="E21" s="23">
        <f t="shared" si="0"/>
        <v>68.5762726988801</v>
      </c>
    </row>
    <row r="22" ht="39" customHeight="1" spans="1:5">
      <c r="A22" s="32" t="s">
        <v>200</v>
      </c>
      <c r="B22" s="30" t="s">
        <v>201</v>
      </c>
      <c r="C22" s="31">
        <v>2241.3</v>
      </c>
      <c r="D22" s="31">
        <v>1537</v>
      </c>
      <c r="E22" s="23">
        <f t="shared" si="0"/>
        <v>68.5762726988801</v>
      </c>
    </row>
  </sheetData>
  <mergeCells count="5">
    <mergeCell ref="C1:E1"/>
    <mergeCell ref="A3:E3"/>
    <mergeCell ref="C5:D5"/>
    <mergeCell ref="A5:A6"/>
    <mergeCell ref="B5:B6"/>
  </mergeCells>
  <pageMargins left="0.7" right="0.7" top="0.75" bottom="0.75" header="0.3" footer="0.3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Приложение 1</vt:lpstr>
      <vt:lpstr>Приложение 2</vt:lpstr>
      <vt:lpstr>Приложение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Администратор</cp:lastModifiedBy>
  <dcterms:created xsi:type="dcterms:W3CDTF">2024-03-21T11:04:00Z</dcterms:created>
  <dcterms:modified xsi:type="dcterms:W3CDTF">2024-04-18T07:07:25Z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65F5BF9EA0154A76927660355C0B3873_12</vt:lpwstr>
  </property>
  <property fmtid="{D5CDD505-2E9C-101B-9397-08002B2CF9AE}" pid="3" name="KSOProductBuildVer">
    <vt:lpwstr>1049-12.2.0.16731</vt:lpwstr>
  </property>
</Properties>
</file>